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1355" windowHeight="5970" activeTab="0"/>
  </bookViews>
  <sheets>
    <sheet name="CRONOGRAMA" sheetId="1" r:id="rId1"/>
    <sheet name="Plan3" sheetId="2" state="hidden" r:id="rId2"/>
  </sheets>
  <definedNames/>
  <calcPr fullCalcOnLoad="1"/>
</workbook>
</file>

<file path=xl/sharedStrings.xml><?xml version="1.0" encoding="utf-8"?>
<sst xmlns="http://schemas.openxmlformats.org/spreadsheetml/2006/main" count="22" uniqueCount="21">
  <si>
    <t>1º MÊS</t>
  </si>
  <si>
    <t>TOTAL ACUMULADO</t>
  </si>
  <si>
    <t>CRONOGRAMA FÍSICO - FINANCEIRO</t>
  </si>
  <si>
    <t>ITEM</t>
  </si>
  <si>
    <t>TOTAL</t>
  </si>
  <si>
    <t>%</t>
  </si>
  <si>
    <t>SERVIÇOS</t>
  </si>
  <si>
    <t xml:space="preserve">VALOR </t>
  </si>
  <si>
    <r>
      <t xml:space="preserve">INTERESSADO: </t>
    </r>
    <r>
      <rPr>
        <sz val="9"/>
        <rFont val="Tahoma"/>
        <family val="2"/>
      </rPr>
      <t>PREFEITURA MUNICIPAL DE BASTOS</t>
    </r>
  </si>
  <si>
    <t>PORC.</t>
  </si>
  <si>
    <t>Serviços Preliminares</t>
  </si>
  <si>
    <t>Banco de Concreto</t>
  </si>
  <si>
    <t>Calçadas</t>
  </si>
  <si>
    <t>REF: CPOS 172</t>
  </si>
  <si>
    <t>2º MÊS</t>
  </si>
  <si>
    <r>
      <t xml:space="preserve">LOCAL: </t>
    </r>
    <r>
      <rPr>
        <sz val="9"/>
        <rFont val="Tahoma"/>
        <family val="2"/>
      </rPr>
      <t>RUA SANTOS COM RUA SANTA CATARINA - BASTOS, SP</t>
    </r>
  </si>
  <si>
    <t>Bastos, 19 de junho de 2018</t>
  </si>
  <si>
    <t>CARLOS TAKASHI KOBAYASHI                      ARQº DANIEL MESSIAS DOS SANTOS                              MANOEL IRONIDES ROSA</t>
  </si>
  <si>
    <t>Engenheiro Civil                                     Assist. Secr. Municipal de Planejamento                                Prefeito Municipal</t>
  </si>
  <si>
    <t xml:space="preserve">                   Crea/SP 0600966658</t>
  </si>
  <si>
    <t>REFORMA DA PRAÇA DA BRATAC</t>
  </si>
</sst>
</file>

<file path=xl/styles.xml><?xml version="1.0" encoding="utf-8"?>
<styleSheet xmlns="http://schemas.openxmlformats.org/spreadsheetml/2006/main">
  <numFmts count="40">
    <numFmt numFmtId="5" formatCode="&quot;R$&quot;\ #,##0;&quot;R$&quot;\ \-#,##0"/>
    <numFmt numFmtId="6" formatCode="&quot;R$&quot;\ #,##0;[Red]&quot;R$&quot;\ \-#,##0"/>
    <numFmt numFmtId="7" formatCode="&quot;R$&quot;\ #,##0.00;&quot;R$&quot;\ \-#,##0.00"/>
    <numFmt numFmtId="8" formatCode="&quot;R$&quot;\ #,##0.00;[Red]&quot;R$&quot;\ \-#,##0.00"/>
    <numFmt numFmtId="42" formatCode="_ &quot;R$&quot;\ * #,##0_ ;_ &quot;R$&quot;\ * \-#,##0_ ;_ &quot;R$&quot;\ * &quot;-&quot;_ ;_ @_ "/>
    <numFmt numFmtId="41" formatCode="_ * #,##0_ ;_ * \-#,##0_ ;_ * &quot;-&quot;_ ;_ @_ "/>
    <numFmt numFmtId="44" formatCode="_ &quot;R$&quot;\ * #,##0.00_ ;_ &quot;R$&quot;\ * \-#,##0.00_ ;_ &quot;R$&quot;\ * &quot;-&quot;??_ ;_ @_ "/>
    <numFmt numFmtId="43" formatCode="_ * #,##0.00_ ;_ * \-#,##0.00_ ;_ * &quot;-&quot;??_ ;_ @_ 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* #,##0_-;\-* #,##0_-;_-* &quot;-&quot;_-;_-@_-"/>
    <numFmt numFmtId="170" formatCode="_-&quot;R$&quot;* #,##0.00_-;\-&quot;R$&quot;* #,##0.00_-;_-&quot;R$&quot;* &quot;-&quot;??_-;_-@_-"/>
    <numFmt numFmtId="171" formatCode="_-* #,##0.00_-;\-* #,##0.00_-;_-* &quot;-&quot;??_-;_-@_-"/>
    <numFmt numFmtId="172" formatCode="&quot;R$&quot;\ #,##0;\-&quot;R$&quot;\ #,##0"/>
    <numFmt numFmtId="173" formatCode="&quot;R$&quot;\ #,##0;[Red]\-&quot;R$&quot;\ #,##0"/>
    <numFmt numFmtId="174" formatCode="&quot;R$&quot;\ #,##0.00;\-&quot;R$&quot;\ #,##0.00"/>
    <numFmt numFmtId="175" formatCode="&quot;R$&quot;\ #,##0.00;[Red]\-&quot;R$&quot;\ #,##0.00"/>
    <numFmt numFmtId="176" formatCode="_-&quot;R$&quot;\ * #,##0_-;\-&quot;R$&quot;\ * #,##0_-;_-&quot;R$&quot;\ * &quot;-&quot;_-;_-@_-"/>
    <numFmt numFmtId="177" formatCode="_-&quot;R$&quot;\ * #,##0.00_-;\-&quot;R$&quot;\ * #,##0.00_-;_-&quot;R$&quot;\ * &quot;-&quot;??_-;_-@_-"/>
    <numFmt numFmtId="178" formatCode="&quot;R$ &quot;#,##0_);\(&quot;R$ &quot;#,##0\)"/>
    <numFmt numFmtId="179" formatCode="&quot;R$ &quot;#,##0_);[Red]\(&quot;R$ &quot;#,##0\)"/>
    <numFmt numFmtId="180" formatCode="&quot;R$ &quot;#,##0.00_);\(&quot;R$ &quot;#,##0.00\)"/>
    <numFmt numFmtId="181" formatCode="&quot;R$ &quot;#,##0.00_);[Red]\(&quot;R$ &quot;#,##0.00\)"/>
    <numFmt numFmtId="182" formatCode="_(&quot;R$ &quot;* #,##0_);_(&quot;R$ &quot;* \(#,##0\);_(&quot;R$ &quot;* &quot;-&quot;_);_(@_)"/>
    <numFmt numFmtId="183" formatCode="_(* #,##0_);_(* \(#,##0\);_(* &quot;-&quot;_);_(@_)"/>
    <numFmt numFmtId="184" formatCode="_(&quot;R$ &quot;* #,##0.00_);_(&quot;R$ &quot;* \(#,##0.00\);_(&quot;R$ &quot;* &quot;-&quot;??_);_(@_)"/>
    <numFmt numFmtId="185" formatCode="_(* #,##0.00_);_(* \(#,##0.00\);_(* &quot;-&quot;??_);_(@_)"/>
    <numFmt numFmtId="186" formatCode="_(&quot;R$&quot;* #,##0.00_);_(&quot;R$&quot;* \(#,##0.00\);_(&quot;R$&quot;* &quot;-&quot;??_);_(@_)"/>
    <numFmt numFmtId="187" formatCode="_(&quot;R$&quot;* #,##0_);_(&quot;R$&quot;* \(#,##0\);_(&quot;R$&quot;* &quot;-&quot;_);_(@_)"/>
    <numFmt numFmtId="188" formatCode="_(&quot;Cr$&quot;* #,##0.00_);_(&quot;Cr$&quot;* \(#,##0.00\);_(&quot;Cr$&quot;* &quot;-&quot;??_);_(@_)"/>
    <numFmt numFmtId="189" formatCode="_(&quot;Cr$&quot;* #,##0_);_(&quot;Cr$&quot;* \(#,##0\);_(&quot;Cr$&quot;* &quot;-&quot;_);_(@_)"/>
    <numFmt numFmtId="190" formatCode="&quot;R$ &quot;#,##0.00"/>
    <numFmt numFmtId="191" formatCode="&quot;Sim&quot;;&quot;Sim&quot;;&quot;Não&quot;"/>
    <numFmt numFmtId="192" formatCode="&quot;Verdadeiro&quot;;&quot;Verdadeiro&quot;;&quot;Falso&quot;"/>
    <numFmt numFmtId="193" formatCode="&quot;Ativar&quot;;&quot;Ativar&quot;;&quot;Desativar&quot;"/>
    <numFmt numFmtId="194" formatCode="[$€-2]\ #,##0.00_);[Red]\([$€-2]\ #,##0.00\)"/>
    <numFmt numFmtId="195" formatCode="#,##0.00_ ;\-#,##0.00\ "/>
  </numFmts>
  <fonts count="4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sz val="9"/>
      <name val="Tahoma"/>
      <family val="2"/>
    </font>
    <font>
      <b/>
      <sz val="12"/>
      <name val="Tahoma"/>
      <family val="2"/>
    </font>
    <font>
      <b/>
      <i/>
      <sz val="10"/>
      <name val="Tahoma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double"/>
    </border>
    <border>
      <left style="hair"/>
      <right>
        <color indexed="63"/>
      </right>
      <top style="hair"/>
      <bottom style="double"/>
    </border>
    <border>
      <left>
        <color indexed="63"/>
      </left>
      <right style="hair"/>
      <top style="hair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7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183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185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0" xfId="51">
      <alignment/>
      <protection/>
    </xf>
    <xf numFmtId="0" fontId="6" fillId="0" borderId="0" xfId="51" applyFont="1" applyBorder="1" applyAlignment="1">
      <alignment horizontal="center" vertical="center"/>
      <protection/>
    </xf>
    <xf numFmtId="0" fontId="4" fillId="0" borderId="0" xfId="51" applyFont="1" applyBorder="1" applyAlignment="1">
      <alignment horizontal="left" vertical="center" indent="1"/>
      <protection/>
    </xf>
    <xf numFmtId="0" fontId="0" fillId="0" borderId="0" xfId="51" applyAlignment="1">
      <alignment horizontal="center"/>
      <protection/>
    </xf>
    <xf numFmtId="0" fontId="5" fillId="0" borderId="0" xfId="51" applyFont="1" applyBorder="1" applyAlignment="1">
      <alignment horizontal="center" vertical="center"/>
      <protection/>
    </xf>
    <xf numFmtId="0" fontId="0" fillId="0" borderId="0" xfId="51" applyFont="1" applyAlignment="1">
      <alignment horizontal="center"/>
      <protection/>
    </xf>
    <xf numFmtId="0" fontId="3" fillId="0" borderId="0" xfId="51" applyFont="1" applyBorder="1">
      <alignment/>
      <protection/>
    </xf>
    <xf numFmtId="0" fontId="3" fillId="0" borderId="0" xfId="51" applyFont="1">
      <alignment/>
      <protection/>
    </xf>
    <xf numFmtId="185" fontId="3" fillId="0" borderId="0" xfId="51" applyNumberFormat="1" applyFont="1" applyBorder="1">
      <alignment/>
      <protection/>
    </xf>
    <xf numFmtId="10" fontId="3" fillId="0" borderId="0" xfId="51" applyNumberFormat="1" applyFont="1" applyBorder="1">
      <alignment/>
      <protection/>
    </xf>
    <xf numFmtId="0" fontId="0" fillId="0" borderId="0" xfId="51" applyBorder="1">
      <alignment/>
      <protection/>
    </xf>
    <xf numFmtId="0" fontId="5" fillId="0" borderId="0" xfId="51" applyFont="1" applyBorder="1">
      <alignment/>
      <protection/>
    </xf>
    <xf numFmtId="0" fontId="8" fillId="33" borderId="0" xfId="51" applyFont="1" applyFill="1" applyBorder="1" applyAlignment="1">
      <alignment horizontal="center" vertical="center" wrapText="1"/>
      <protection/>
    </xf>
    <xf numFmtId="0" fontId="9" fillId="33" borderId="0" xfId="51" applyFont="1" applyFill="1" applyBorder="1" applyAlignment="1">
      <alignment vertical="center" wrapText="1"/>
      <protection/>
    </xf>
    <xf numFmtId="0" fontId="8" fillId="33" borderId="10" xfId="51" applyFont="1" applyFill="1" applyBorder="1" applyAlignment="1">
      <alignment horizontal="center" vertical="center" wrapText="1"/>
      <protection/>
    </xf>
    <xf numFmtId="0" fontId="9" fillId="33" borderId="10" xfId="51" applyFont="1" applyFill="1" applyBorder="1" applyAlignment="1">
      <alignment vertical="center" wrapText="1"/>
      <protection/>
    </xf>
    <xf numFmtId="0" fontId="10" fillId="34" borderId="0" xfId="51" applyFont="1" applyFill="1" applyBorder="1" applyAlignment="1">
      <alignment vertical="center"/>
      <protection/>
    </xf>
    <xf numFmtId="0" fontId="9" fillId="33" borderId="0" xfId="51" applyFont="1" applyFill="1" applyBorder="1" applyAlignment="1">
      <alignment horizontal="center" vertical="center" wrapText="1"/>
      <protection/>
    </xf>
    <xf numFmtId="0" fontId="7" fillId="34" borderId="0" xfId="51" applyFont="1" applyFill="1" applyBorder="1" applyAlignment="1">
      <alignment vertical="center"/>
      <protection/>
    </xf>
    <xf numFmtId="14" fontId="9" fillId="33" borderId="10" xfId="51" applyNumberFormat="1" applyFont="1" applyFill="1" applyBorder="1" applyAlignment="1">
      <alignment vertical="center" wrapText="1"/>
      <protection/>
    </xf>
    <xf numFmtId="0" fontId="8" fillId="0" borderId="11" xfId="51" applyFont="1" applyBorder="1" applyAlignment="1">
      <alignment horizontal="center" vertical="center"/>
      <protection/>
    </xf>
    <xf numFmtId="0" fontId="8" fillId="0" borderId="12" xfId="51" applyFont="1" applyBorder="1" applyAlignment="1">
      <alignment horizontal="center" vertical="center"/>
      <protection/>
    </xf>
    <xf numFmtId="0" fontId="8" fillId="0" borderId="13" xfId="51" applyFont="1" applyBorder="1" applyAlignment="1">
      <alignment horizontal="center" vertical="center"/>
      <protection/>
    </xf>
    <xf numFmtId="0" fontId="9" fillId="0" borderId="14" xfId="51" applyNumberFormat="1" applyFont="1" applyBorder="1" applyAlignment="1">
      <alignment horizontal="center" vertical="center"/>
      <protection/>
    </xf>
    <xf numFmtId="49" fontId="9" fillId="0" borderId="15" xfId="51" applyNumberFormat="1" applyFont="1" applyBorder="1" applyAlignment="1" applyProtection="1">
      <alignment vertical="center" wrapText="1"/>
      <protection locked="0"/>
    </xf>
    <xf numFmtId="39" fontId="9" fillId="0" borderId="15" xfId="64" applyNumberFormat="1" applyFont="1" applyBorder="1" applyAlignment="1">
      <alignment vertical="center"/>
    </xf>
    <xf numFmtId="185" fontId="9" fillId="0" borderId="15" xfId="64" applyFont="1" applyBorder="1" applyAlignment="1">
      <alignment vertical="center"/>
    </xf>
    <xf numFmtId="10" fontId="8" fillId="0" borderId="16" xfId="53" applyNumberFormat="1" applyFont="1" applyBorder="1" applyAlignment="1">
      <alignment horizontal="right" vertical="center"/>
    </xf>
    <xf numFmtId="49" fontId="9" fillId="0" borderId="15" xfId="51" applyNumberFormat="1" applyFont="1" applyBorder="1" applyAlignment="1" applyProtection="1">
      <alignment vertical="center"/>
      <protection locked="0"/>
    </xf>
    <xf numFmtId="186" fontId="8" fillId="0" borderId="15" xfId="49" applyFont="1" applyBorder="1" applyAlignment="1">
      <alignment vertical="center"/>
    </xf>
    <xf numFmtId="185" fontId="8" fillId="0" borderId="15" xfId="64" applyNumberFormat="1" applyFont="1" applyBorder="1" applyAlignment="1">
      <alignment vertical="center"/>
    </xf>
    <xf numFmtId="185" fontId="8" fillId="0" borderId="16" xfId="53" applyNumberFormat="1" applyFont="1" applyBorder="1" applyAlignment="1">
      <alignment vertical="center"/>
    </xf>
    <xf numFmtId="186" fontId="12" fillId="0" borderId="15" xfId="49" applyFont="1" applyBorder="1" applyAlignment="1">
      <alignment vertical="center"/>
    </xf>
    <xf numFmtId="185" fontId="12" fillId="0" borderId="15" xfId="64" applyFont="1" applyBorder="1" applyAlignment="1">
      <alignment vertical="center"/>
    </xf>
    <xf numFmtId="185" fontId="8" fillId="0" borderId="16" xfId="64" applyFont="1" applyBorder="1" applyAlignment="1">
      <alignment vertical="center"/>
    </xf>
    <xf numFmtId="10" fontId="8" fillId="0" borderId="17" xfId="53" applyNumberFormat="1" applyFont="1" applyFill="1" applyBorder="1" applyAlignment="1">
      <alignment horizontal="right" vertical="center"/>
    </xf>
    <xf numFmtId="10" fontId="8" fillId="0" borderId="18" xfId="53" applyNumberFormat="1" applyFont="1" applyFill="1" applyBorder="1" applyAlignment="1">
      <alignment horizontal="right" vertical="center"/>
    </xf>
    <xf numFmtId="49" fontId="7" fillId="0" borderId="0" xfId="51" applyNumberFormat="1" applyFont="1" applyBorder="1" applyAlignment="1" applyProtection="1">
      <alignment horizontal="left" vertical="center"/>
      <protection locked="0"/>
    </xf>
    <xf numFmtId="0" fontId="9" fillId="33" borderId="0" xfId="51" applyFont="1" applyFill="1" applyBorder="1" applyAlignment="1">
      <alignment horizontal="center" vertical="center"/>
      <protection/>
    </xf>
    <xf numFmtId="0" fontId="12" fillId="0" borderId="14" xfId="51" applyFont="1" applyBorder="1" applyAlignment="1">
      <alignment horizontal="center" vertical="center"/>
      <protection/>
    </xf>
    <xf numFmtId="0" fontId="12" fillId="0" borderId="15" xfId="51" applyFont="1" applyBorder="1" applyAlignment="1">
      <alignment horizontal="center" vertical="center"/>
      <protection/>
    </xf>
    <xf numFmtId="0" fontId="13" fillId="33" borderId="0" xfId="0" applyFont="1" applyFill="1" applyBorder="1" applyAlignment="1">
      <alignment horizontal="center"/>
    </xf>
    <xf numFmtId="0" fontId="9" fillId="33" borderId="0" xfId="51" applyFont="1" applyFill="1" applyBorder="1" applyAlignment="1">
      <alignment horizontal="center" vertical="center" wrapText="1"/>
      <protection/>
    </xf>
    <xf numFmtId="0" fontId="8" fillId="0" borderId="19" xfId="51" applyFont="1" applyFill="1" applyBorder="1" applyAlignment="1">
      <alignment horizontal="center" vertical="center"/>
      <protection/>
    </xf>
    <xf numFmtId="0" fontId="8" fillId="0" borderId="17" xfId="51" applyFont="1" applyFill="1" applyBorder="1" applyAlignment="1">
      <alignment horizontal="center" vertical="center"/>
      <protection/>
    </xf>
    <xf numFmtId="0" fontId="9" fillId="33" borderId="20" xfId="51" applyFont="1" applyFill="1" applyBorder="1" applyAlignment="1">
      <alignment horizontal="right" vertical="center" wrapText="1"/>
      <protection/>
    </xf>
    <xf numFmtId="0" fontId="8" fillId="33" borderId="0" xfId="51" applyFont="1" applyFill="1" applyBorder="1" applyAlignment="1">
      <alignment horizontal="center" vertical="center" wrapText="1"/>
      <protection/>
    </xf>
    <xf numFmtId="0" fontId="5" fillId="33" borderId="0" xfId="0" applyFont="1" applyFill="1" applyBorder="1" applyAlignment="1">
      <alignment horizontal="center"/>
    </xf>
    <xf numFmtId="0" fontId="11" fillId="0" borderId="0" xfId="51" applyFont="1" applyBorder="1" applyAlignment="1">
      <alignment horizontal="center" vertical="center"/>
      <protection/>
    </xf>
    <xf numFmtId="49" fontId="7" fillId="0" borderId="0" xfId="51" applyNumberFormat="1" applyFont="1" applyBorder="1" applyAlignment="1" applyProtection="1">
      <alignment horizontal="left" vertical="center"/>
      <protection locked="0"/>
    </xf>
    <xf numFmtId="0" fontId="9" fillId="33" borderId="0" xfId="51" applyFont="1" applyFill="1" applyBorder="1" applyAlignment="1">
      <alignment horizontal="center" vertical="center"/>
      <protection/>
    </xf>
    <xf numFmtId="0" fontId="9" fillId="33" borderId="0" xfId="0" applyFont="1" applyFill="1" applyBorder="1" applyAlignment="1" applyProtection="1">
      <alignment horizontal="center" vertical="center"/>
      <protection locked="0"/>
    </xf>
    <xf numFmtId="0" fontId="8" fillId="0" borderId="14" xfId="51" applyFont="1" applyBorder="1" applyAlignment="1">
      <alignment horizontal="center" vertical="center"/>
      <protection/>
    </xf>
    <xf numFmtId="0" fontId="8" fillId="0" borderId="15" xfId="51" applyFont="1" applyBorder="1" applyAlignment="1">
      <alignment horizontal="center" vertical="center"/>
      <protection/>
    </xf>
    <xf numFmtId="0" fontId="9" fillId="33" borderId="0" xfId="51" applyFont="1" applyFill="1" applyBorder="1" applyAlignment="1">
      <alignment horizontal="left" vertical="center"/>
      <protection/>
    </xf>
  </cellXfs>
  <cellStyles count="51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Moeda_Bastos 2" xfId="49"/>
    <cellStyle name="Neutra" xfId="50"/>
    <cellStyle name="Normal_Bastos 2" xfId="51"/>
    <cellStyle name="Nota" xfId="52"/>
    <cellStyle name="Percent" xfId="53"/>
    <cellStyle name="Saída" xfId="54"/>
    <cellStyle name="Comma [0]" xfId="55"/>
    <cellStyle name="Texto de Aviso" xfId="56"/>
    <cellStyle name="Texto Explicativo" xfId="57"/>
    <cellStyle name="Título" xfId="58"/>
    <cellStyle name="Título 1" xfId="59"/>
    <cellStyle name="Título 2" xfId="60"/>
    <cellStyle name="Título 3" xfId="61"/>
    <cellStyle name="Título 4" xfId="62"/>
    <cellStyle name="Total" xfId="63"/>
    <cellStyle name="Comma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438150</xdr:colOff>
      <xdr:row>0</xdr:row>
      <xdr:rowOff>0</xdr:rowOff>
    </xdr:from>
    <xdr:to>
      <xdr:col>6</xdr:col>
      <xdr:colOff>438150</xdr:colOff>
      <xdr:row>3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1800" y="0"/>
          <a:ext cx="10668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3"/>
  <sheetViews>
    <sheetView tabSelected="1" view="pageBreakPreview" zoomScale="130" zoomScaleSheetLayoutView="130" zoomScalePageLayoutView="0" workbookViewId="0" topLeftCell="A1">
      <selection activeCell="E15" sqref="E15"/>
    </sheetView>
  </sheetViews>
  <sheetFormatPr defaultColWidth="9.140625" defaultRowHeight="12.75"/>
  <cols>
    <col min="2" max="2" width="33.7109375" style="0" customWidth="1"/>
    <col min="3" max="3" width="18.00390625" style="0" customWidth="1"/>
    <col min="4" max="5" width="17.140625" style="0" customWidth="1"/>
    <col min="6" max="6" width="16.00390625" style="0" customWidth="1"/>
    <col min="7" max="7" width="12.8515625" style="0" customWidth="1"/>
  </cols>
  <sheetData>
    <row r="1" spans="1:13" ht="28.5" customHeight="1">
      <c r="A1" s="49" t="s">
        <v>2</v>
      </c>
      <c r="B1" s="49"/>
      <c r="C1" s="49"/>
      <c r="D1" s="49"/>
      <c r="E1" s="49"/>
      <c r="F1" s="49"/>
      <c r="G1" s="49"/>
      <c r="H1" s="2"/>
      <c r="I1" s="2"/>
      <c r="J1" s="2"/>
      <c r="K1" s="1"/>
      <c r="L1" s="1"/>
      <c r="M1" s="1"/>
    </row>
    <row r="2" spans="1:13" ht="19.5" customHeight="1">
      <c r="A2" s="50" t="s">
        <v>20</v>
      </c>
      <c r="B2" s="50"/>
      <c r="C2" s="50"/>
      <c r="D2" s="50"/>
      <c r="E2" s="50"/>
      <c r="F2" s="50"/>
      <c r="G2" s="50"/>
      <c r="H2" s="2"/>
      <c r="I2" s="2"/>
      <c r="J2" s="2"/>
      <c r="K2" s="1"/>
      <c r="L2" s="1"/>
      <c r="M2" s="1"/>
    </row>
    <row r="3" spans="1:13" ht="19.5" customHeight="1">
      <c r="A3" s="50" t="s">
        <v>15</v>
      </c>
      <c r="B3" s="50"/>
      <c r="C3" s="50"/>
      <c r="D3" s="50"/>
      <c r="E3" s="50"/>
      <c r="F3" s="50"/>
      <c r="G3" s="50"/>
      <c r="H3" s="3"/>
      <c r="I3" s="3"/>
      <c r="J3" s="3"/>
      <c r="K3" s="1"/>
      <c r="L3" s="1"/>
      <c r="M3" s="1"/>
    </row>
    <row r="4" spans="1:13" ht="19.5" customHeight="1">
      <c r="A4" s="38" t="s">
        <v>13</v>
      </c>
      <c r="B4" s="38"/>
      <c r="C4" s="38"/>
      <c r="D4" s="38"/>
      <c r="E4" s="38"/>
      <c r="F4" s="38"/>
      <c r="G4" s="38"/>
      <c r="H4" s="3"/>
      <c r="I4" s="3"/>
      <c r="J4" s="3"/>
      <c r="K4" s="1"/>
      <c r="L4" s="1"/>
      <c r="M4" s="1"/>
    </row>
    <row r="5" spans="1:13" ht="19.5" customHeight="1">
      <c r="A5" s="50" t="s">
        <v>8</v>
      </c>
      <c r="B5" s="50"/>
      <c r="C5" s="50"/>
      <c r="D5" s="50"/>
      <c r="E5" s="50"/>
      <c r="F5" s="50"/>
      <c r="G5" s="50"/>
      <c r="H5" s="3"/>
      <c r="I5" s="3"/>
      <c r="J5" s="3"/>
      <c r="K5" s="1"/>
      <c r="L5" s="1"/>
      <c r="M5" s="1"/>
    </row>
    <row r="6" spans="1:13" ht="12.75">
      <c r="A6" s="19"/>
      <c r="B6" s="17"/>
      <c r="C6" s="17"/>
      <c r="D6" s="17"/>
      <c r="E6" s="17"/>
      <c r="F6" s="17"/>
      <c r="G6" s="19"/>
      <c r="H6" s="3"/>
      <c r="I6" s="3"/>
      <c r="J6" s="3"/>
      <c r="K6" s="4"/>
      <c r="L6" s="4"/>
      <c r="M6" s="4"/>
    </row>
    <row r="7" spans="1:13" ht="19.5" customHeight="1">
      <c r="A7" s="21" t="s">
        <v>3</v>
      </c>
      <c r="B7" s="22" t="s">
        <v>6</v>
      </c>
      <c r="C7" s="22" t="s">
        <v>7</v>
      </c>
      <c r="D7" s="22" t="s">
        <v>0</v>
      </c>
      <c r="E7" s="22" t="s">
        <v>14</v>
      </c>
      <c r="F7" s="22" t="s">
        <v>4</v>
      </c>
      <c r="G7" s="23" t="s">
        <v>9</v>
      </c>
      <c r="H7" s="5"/>
      <c r="I7" s="5"/>
      <c r="J7" s="5"/>
      <c r="K7" s="6"/>
      <c r="L7" s="6"/>
      <c r="M7" s="6"/>
    </row>
    <row r="8" spans="1:13" ht="24.75" customHeight="1">
      <c r="A8" s="24">
        <v>1</v>
      </c>
      <c r="B8" s="25" t="s">
        <v>10</v>
      </c>
      <c r="C8" s="26">
        <v>3841.79</v>
      </c>
      <c r="D8" s="27">
        <f>C8</f>
        <v>3841.79</v>
      </c>
      <c r="E8" s="27"/>
      <c r="F8" s="27">
        <f>SUM(D8:E8)</f>
        <v>3841.79</v>
      </c>
      <c r="G8" s="28">
        <f>F8/F11</f>
        <v>0.22082159088753636</v>
      </c>
      <c r="H8" s="7"/>
      <c r="I8" s="7"/>
      <c r="J8" s="7"/>
      <c r="K8" s="8"/>
      <c r="L8" s="8"/>
      <c r="M8" s="8"/>
    </row>
    <row r="9" spans="1:13" ht="24.75" customHeight="1">
      <c r="A9" s="24">
        <v>2</v>
      </c>
      <c r="B9" s="25" t="s">
        <v>11</v>
      </c>
      <c r="C9" s="26">
        <v>4398.35</v>
      </c>
      <c r="D9" s="27">
        <f>C9/2</f>
        <v>2199.175</v>
      </c>
      <c r="E9" s="27">
        <f>C9/2</f>
        <v>2199.175</v>
      </c>
      <c r="F9" s="27">
        <f>SUM(D9:E9)</f>
        <v>4398.35</v>
      </c>
      <c r="G9" s="28">
        <f>F9/F11</f>
        <v>0.2528120080171471</v>
      </c>
      <c r="H9" s="7"/>
      <c r="I9" s="7"/>
      <c r="J9" s="7"/>
      <c r="K9" s="8"/>
      <c r="L9" s="8"/>
      <c r="M9" s="8"/>
    </row>
    <row r="10" spans="1:13" ht="24.75" customHeight="1">
      <c r="A10" s="24">
        <v>3</v>
      </c>
      <c r="B10" s="29" t="s">
        <v>12</v>
      </c>
      <c r="C10" s="27">
        <v>9157.57</v>
      </c>
      <c r="D10" s="27">
        <f>C10/2</f>
        <v>4578.785</v>
      </c>
      <c r="E10" s="27">
        <f>C10/2</f>
        <v>4578.785</v>
      </c>
      <c r="F10" s="27">
        <f>SUM(D10:E10)</f>
        <v>9157.57</v>
      </c>
      <c r="G10" s="28">
        <f>F10/F11</f>
        <v>0.5263664010953166</v>
      </c>
      <c r="H10" s="7"/>
      <c r="I10" s="7"/>
      <c r="J10" s="7"/>
      <c r="K10" s="8"/>
      <c r="L10" s="8"/>
      <c r="M10" s="8"/>
    </row>
    <row r="11" spans="1:13" ht="19.5" customHeight="1">
      <c r="A11" s="53" t="s">
        <v>4</v>
      </c>
      <c r="B11" s="54"/>
      <c r="C11" s="30">
        <f>SUM(C8:C10)</f>
        <v>17397.71</v>
      </c>
      <c r="D11" s="30">
        <f>SUM(D8:D10)</f>
        <v>10619.75</v>
      </c>
      <c r="E11" s="30">
        <f>SUM(E8:E10)</f>
        <v>6777.96</v>
      </c>
      <c r="F11" s="31">
        <f>SUM(F8:F10)</f>
        <v>17397.71</v>
      </c>
      <c r="G11" s="32"/>
      <c r="H11" s="7"/>
      <c r="I11" s="7"/>
      <c r="J11" s="7"/>
      <c r="K11" s="7"/>
      <c r="L11" s="7"/>
      <c r="M11" s="7"/>
    </row>
    <row r="12" spans="1:13" ht="19.5" customHeight="1">
      <c r="A12" s="40" t="s">
        <v>1</v>
      </c>
      <c r="B12" s="41"/>
      <c r="C12" s="33"/>
      <c r="D12" s="33">
        <f>D11</f>
        <v>10619.75</v>
      </c>
      <c r="E12" s="33">
        <f>D12+E11</f>
        <v>17397.71</v>
      </c>
      <c r="F12" s="34"/>
      <c r="G12" s="35"/>
      <c r="H12" s="7"/>
      <c r="I12" s="7"/>
      <c r="J12" s="7"/>
      <c r="K12" s="7"/>
      <c r="L12" s="7"/>
      <c r="M12" s="7"/>
    </row>
    <row r="13" spans="1:13" ht="19.5" customHeight="1" thickBot="1">
      <c r="A13" s="44" t="s">
        <v>5</v>
      </c>
      <c r="B13" s="45"/>
      <c r="C13" s="36"/>
      <c r="D13" s="36">
        <f>D11/C11</f>
        <v>0.6104107954437682</v>
      </c>
      <c r="E13" s="36">
        <f>E11/C11</f>
        <v>0.38958920455623186</v>
      </c>
      <c r="F13" s="36">
        <f>SUM(D13:E13)</f>
        <v>1</v>
      </c>
      <c r="G13" s="37"/>
      <c r="H13" s="10"/>
      <c r="I13" s="9"/>
      <c r="J13" s="7"/>
      <c r="K13" s="7"/>
      <c r="L13" s="7"/>
      <c r="M13" s="7"/>
    </row>
    <row r="14" spans="1:13" ht="19.5" customHeight="1" thickTop="1">
      <c r="A14" s="46" t="s">
        <v>16</v>
      </c>
      <c r="B14" s="46"/>
      <c r="C14" s="46"/>
      <c r="D14" s="46"/>
      <c r="E14" s="46"/>
      <c r="F14" s="46"/>
      <c r="G14" s="46"/>
      <c r="H14" s="11"/>
      <c r="I14" s="11"/>
      <c r="J14" s="11"/>
      <c r="K14" s="11"/>
      <c r="L14" s="11"/>
      <c r="M14" s="11"/>
    </row>
    <row r="15" spans="1:13" ht="12.75">
      <c r="A15" s="13"/>
      <c r="B15" s="13"/>
      <c r="C15" s="14"/>
      <c r="D15" s="14"/>
      <c r="E15" s="14"/>
      <c r="F15" s="14"/>
      <c r="G15" s="14"/>
      <c r="H15" s="11"/>
      <c r="I15" s="11"/>
      <c r="J15" s="11"/>
      <c r="K15" s="11"/>
      <c r="L15" s="11"/>
      <c r="M15" s="11"/>
    </row>
    <row r="16" spans="1:13" ht="18" customHeight="1">
      <c r="A16" s="13"/>
      <c r="B16" s="13"/>
      <c r="C16" s="14"/>
      <c r="D16" s="14"/>
      <c r="E16" s="14"/>
      <c r="F16" s="14"/>
      <c r="G16" s="14"/>
      <c r="H16" s="11"/>
      <c r="I16" s="11"/>
      <c r="J16" s="11"/>
      <c r="K16" s="11"/>
      <c r="L16" s="11"/>
      <c r="M16" s="11"/>
    </row>
    <row r="17" spans="1:13" ht="29.25" customHeight="1">
      <c r="A17" s="47"/>
      <c r="B17" s="47"/>
      <c r="C17" s="47"/>
      <c r="D17" s="13"/>
      <c r="E17" s="13"/>
      <c r="F17" s="47"/>
      <c r="G17" s="47"/>
      <c r="H17" s="11"/>
      <c r="I17" s="11"/>
      <c r="J17" s="11"/>
      <c r="K17" s="11"/>
      <c r="L17" s="11"/>
      <c r="M17" s="11"/>
    </row>
    <row r="18" spans="1:13" ht="19.5" customHeight="1">
      <c r="A18" s="48" t="s">
        <v>17</v>
      </c>
      <c r="B18" s="48"/>
      <c r="C18" s="48"/>
      <c r="D18" s="48"/>
      <c r="E18" s="48"/>
      <c r="F18" s="48"/>
      <c r="G18" s="48"/>
      <c r="H18" s="11"/>
      <c r="I18" s="11"/>
      <c r="J18" s="11"/>
      <c r="K18" s="11"/>
      <c r="L18" s="11"/>
      <c r="M18" s="11"/>
    </row>
    <row r="19" spans="1:13" ht="12" customHeight="1">
      <c r="A19" s="42" t="s">
        <v>18</v>
      </c>
      <c r="B19" s="42"/>
      <c r="C19" s="42"/>
      <c r="D19" s="42"/>
      <c r="E19" s="42"/>
      <c r="F19" s="42"/>
      <c r="G19" s="42"/>
      <c r="H19" s="12"/>
      <c r="I19" s="12"/>
      <c r="J19" s="12"/>
      <c r="K19" s="12"/>
      <c r="L19" s="12"/>
      <c r="M19" s="12"/>
    </row>
    <row r="20" spans="1:13" ht="15" customHeight="1">
      <c r="A20" s="55" t="s">
        <v>19</v>
      </c>
      <c r="B20" s="55"/>
      <c r="C20" s="39"/>
      <c r="D20" s="18"/>
      <c r="E20" s="18"/>
      <c r="F20" s="52"/>
      <c r="G20" s="52"/>
      <c r="H20" s="11"/>
      <c r="I20" s="11"/>
      <c r="J20" s="11"/>
      <c r="K20" s="11"/>
      <c r="L20" s="11"/>
      <c r="M20" s="11"/>
    </row>
    <row r="21" spans="1:13" ht="12.75">
      <c r="A21" s="43"/>
      <c r="B21" s="43"/>
      <c r="C21" s="43"/>
      <c r="D21" s="18"/>
      <c r="E21" s="18"/>
      <c r="F21" s="51"/>
      <c r="G21" s="51"/>
      <c r="H21" s="11"/>
      <c r="I21" s="11"/>
      <c r="J21" s="11"/>
      <c r="K21" s="11"/>
      <c r="L21" s="11"/>
      <c r="M21" s="11"/>
    </row>
    <row r="22" spans="1:13" ht="12.75">
      <c r="A22" s="43"/>
      <c r="B22" s="43"/>
      <c r="C22" s="43"/>
      <c r="D22" s="18"/>
      <c r="E22" s="18"/>
      <c r="F22" s="43"/>
      <c r="G22" s="43"/>
      <c r="H22" s="11"/>
      <c r="I22" s="11"/>
      <c r="J22" s="11"/>
      <c r="K22" s="11"/>
      <c r="L22" s="11"/>
      <c r="M22" s="11"/>
    </row>
    <row r="23" spans="1:13" ht="13.5" thickBot="1">
      <c r="A23" s="15"/>
      <c r="B23" s="15"/>
      <c r="C23" s="16"/>
      <c r="D23" s="16"/>
      <c r="E23" s="16"/>
      <c r="F23" s="16"/>
      <c r="G23" s="20"/>
      <c r="H23" s="11"/>
      <c r="I23" s="11"/>
      <c r="J23" s="11"/>
      <c r="K23" s="11"/>
      <c r="L23" s="11"/>
      <c r="M23" s="11"/>
    </row>
  </sheetData>
  <sheetProtection/>
  <mergeCells count="18">
    <mergeCell ref="A20:B20"/>
    <mergeCell ref="A1:G1"/>
    <mergeCell ref="A2:G2"/>
    <mergeCell ref="A3:G3"/>
    <mergeCell ref="A5:G5"/>
    <mergeCell ref="A22:C22"/>
    <mergeCell ref="F22:G22"/>
    <mergeCell ref="F21:G21"/>
    <mergeCell ref="F20:G20"/>
    <mergeCell ref="A11:B11"/>
    <mergeCell ref="A12:B12"/>
    <mergeCell ref="A21:C21"/>
    <mergeCell ref="A13:B13"/>
    <mergeCell ref="A14:G14"/>
    <mergeCell ref="A17:C17"/>
    <mergeCell ref="F17:G17"/>
    <mergeCell ref="A18:G18"/>
    <mergeCell ref="A19:G19"/>
  </mergeCells>
  <printOptions horizontalCentered="1" verticalCentered="1"/>
  <pageMargins left="1.5748031496062993" right="1.3779527559055118" top="0.984251968503937" bottom="0.984251968503937" header="0.5118110236220472" footer="0.5118110236220472"/>
  <pageSetup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16384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SEMPRON</dc:creator>
  <cp:keywords/>
  <dc:description/>
  <cp:lastModifiedBy>Daniel</cp:lastModifiedBy>
  <cp:lastPrinted>2018-06-20T16:43:37Z</cp:lastPrinted>
  <dcterms:created xsi:type="dcterms:W3CDTF">2007-04-10T12:03:33Z</dcterms:created>
  <dcterms:modified xsi:type="dcterms:W3CDTF">2018-06-20T16:43:54Z</dcterms:modified>
  <cp:category/>
  <cp:version/>
  <cp:contentType/>
  <cp:contentStatus/>
</cp:coreProperties>
</file>