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<sst xmlns="http://schemas.openxmlformats.org/spreadsheetml/2006/main" count="23" uniqueCount="22">
  <si>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</si>
  <si>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</si>
  <si>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</si>
  <si>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</si>
  <si>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</si>
  <si>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</si>
  <si>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</si>
  <si>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</si>
  <si>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</si>
  <si>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</si>
  <si>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Serviços Preliminares</t>
  </si>
  <si>
    <t>Banco de Concreto</t>
  </si>
  <si>
    <t>Calçadas</t>
  </si>
  <si>
    <t>REF: CPOS 172</t>
  </si>
  <si>
    <t>2º MÊS</t>
  </si>
  <si>
    <t>Bastos, 12 de junho de 2018</t>
  </si>
  <si>
    <t>Monumento</t>
  </si>
  <si>
    <t>REFORMA DA PRAÇA DA BÍBLIA</t>
  </si>
  <si>
    <r>
      <t xml:space="preserve">LOCAL: </t>
    </r>
    <r>
      <rPr>
        <sz val="9"/>
        <rFont val="Tahoma"/>
        <family val="2"/>
      </rPr>
      <t>RUA SÃO PAULO COM RUA GOIÁS - BASTOS, SP</t>
    </r>
  </si>
  <si>
    <t xml:space="preserve">  CARLOS TAKASHI KOBAYASHI                  ARQº  DANIEL MESSIAS DOS SANTOS                                MANOEL IRONIDES ROSA</t>
  </si>
  <si>
    <t xml:space="preserve"> Engenheiro Civil                                     Assist. Secret. Municipal de Planejamento                                         Prefeito Municipal</t>
  </si>
  <si>
    <t xml:space="preserve">            Crea/SP 0600966658</t>
  </si>
</sst>
</file>

<file path=xl/styles.xml><?xml version="1.0" encoding="utf-8"?>
<styleSheet xmlns="http://schemas.openxmlformats.org/spreadsheetml/2006/main">
  <numFmts count="4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>
      <alignment/>
      <protection/>
    </xf>
    <xf numFmtId="185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14" fontId="9" fillId="33" borderId="10" xfId="51" applyNumberFormat="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9" fillId="0" borderId="14" xfId="51" applyNumberFormat="1" applyFont="1" applyBorder="1" applyAlignment="1">
      <alignment horizontal="center" vertical="center"/>
      <protection/>
    </xf>
    <xf numFmtId="49" fontId="9" fillId="0" borderId="15" xfId="51" applyNumberFormat="1" applyFont="1" applyBorder="1" applyAlignment="1" applyProtection="1">
      <alignment vertical="center" wrapText="1"/>
      <protection locked="0"/>
    </xf>
    <xf numFmtId="39" fontId="9" fillId="0" borderId="15" xfId="64" applyNumberFormat="1" applyFont="1" applyBorder="1" applyAlignment="1">
      <alignment vertical="center"/>
    </xf>
    <xf numFmtId="185" fontId="9" fillId="0" borderId="15" xfId="64" applyFont="1" applyBorder="1" applyAlignment="1">
      <alignment vertical="center"/>
    </xf>
    <xf numFmtId="10" fontId="8" fillId="0" borderId="16" xfId="53" applyNumberFormat="1" applyFont="1" applyBorder="1" applyAlignment="1">
      <alignment horizontal="right" vertical="center"/>
    </xf>
    <xf numFmtId="49" fontId="9" fillId="0" borderId="15" xfId="51" applyNumberFormat="1" applyFont="1" applyBorder="1" applyAlignment="1" applyProtection="1">
      <alignment vertical="center"/>
      <protection locked="0"/>
    </xf>
    <xf numFmtId="186" fontId="8" fillId="0" borderId="15" xfId="49" applyFont="1" applyBorder="1" applyAlignment="1">
      <alignment vertical="center"/>
    </xf>
    <xf numFmtId="185" fontId="8" fillId="0" borderId="15" xfId="64" applyNumberFormat="1" applyFont="1" applyBorder="1" applyAlignment="1">
      <alignment vertical="center"/>
    </xf>
    <xf numFmtId="185" fontId="8" fillId="0" borderId="16" xfId="53" applyNumberFormat="1" applyFont="1" applyBorder="1" applyAlignment="1">
      <alignment vertical="center"/>
    </xf>
    <xf numFmtId="186" fontId="12" fillId="0" borderId="15" xfId="49" applyFont="1" applyBorder="1" applyAlignment="1">
      <alignment vertical="center"/>
    </xf>
    <xf numFmtId="185" fontId="12" fillId="0" borderId="15" xfId="64" applyFont="1" applyBorder="1" applyAlignment="1">
      <alignment vertical="center"/>
    </xf>
    <xf numFmtId="185" fontId="8" fillId="0" borderId="16" xfId="64" applyFont="1" applyBorder="1" applyAlignment="1">
      <alignment vertical="center"/>
    </xf>
    <xf numFmtId="10" fontId="8" fillId="0" borderId="17" xfId="53" applyNumberFormat="1" applyFont="1" applyFill="1" applyBorder="1" applyAlignment="1">
      <alignment horizontal="right" vertical="center"/>
    </xf>
    <xf numFmtId="10" fontId="8" fillId="0" borderId="18" xfId="53" applyNumberFormat="1" applyFont="1" applyFill="1" applyBorder="1" applyAlignment="1">
      <alignment horizontal="right" vertic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9" fillId="0" borderId="0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0" fontId="12" fillId="0" borderId="14" xfId="51" applyFont="1" applyBorder="1" applyAlignment="1">
      <alignment horizontal="center" vertical="center"/>
      <protection/>
    </xf>
    <xf numFmtId="0" fontId="12" fillId="0" borderId="15" xfId="51" applyFont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right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9" fillId="33" borderId="0" xfId="5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8" fillId="0" borderId="14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left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6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130" zoomScaleSheetLayoutView="130" zoomScalePageLayoutView="0" workbookViewId="0" topLeftCell="A7">
      <selection activeCell="B24" sqref="B24"/>
    </sheetView>
  </sheetViews>
  <sheetFormatPr defaultColWidth="9.140625" defaultRowHeight="12.75"/>
  <cols>
    <col min="2" max="2" width="33.7109375" style="0" customWidth="1"/>
    <col min="3" max="3" width="18.00390625" style="0" customWidth="1"/>
    <col min="4" max="5" width="17.140625" style="0" customWidth="1"/>
    <col min="6" max="6" width="16.00390625" style="0" customWidth="1"/>
    <col min="7" max="7" width="12.8515625" style="0" customWidth="1"/>
  </cols>
  <sheetData>
    <row r="1" spans="1:13" ht="28.5" customHeight="1">
      <c r="A1" s="51" t="s">
        <v>2</v>
      </c>
      <c r="B1" s="51"/>
      <c r="C1" s="51"/>
      <c r="D1" s="51"/>
      <c r="E1" s="51"/>
      <c r="F1" s="51"/>
      <c r="G1" s="51"/>
      <c r="H1" s="2"/>
      <c r="I1" s="2"/>
      <c r="J1" s="2"/>
      <c r="K1" s="1"/>
      <c r="L1" s="1"/>
      <c r="M1" s="1"/>
    </row>
    <row r="2" spans="1:13" ht="19.5" customHeight="1">
      <c r="A2" s="52" t="s">
        <v>17</v>
      </c>
      <c r="B2" s="52"/>
      <c r="C2" s="52"/>
      <c r="D2" s="52"/>
      <c r="E2" s="52"/>
      <c r="F2" s="52"/>
      <c r="G2" s="52"/>
      <c r="H2" s="2"/>
      <c r="I2" s="2"/>
      <c r="J2" s="2"/>
      <c r="K2" s="1"/>
      <c r="L2" s="1"/>
      <c r="M2" s="1"/>
    </row>
    <row r="3" spans="1:13" ht="19.5" customHeight="1">
      <c r="A3" s="52" t="s">
        <v>18</v>
      </c>
      <c r="B3" s="52"/>
      <c r="C3" s="52"/>
      <c r="D3" s="52"/>
      <c r="E3" s="52"/>
      <c r="F3" s="52"/>
      <c r="G3" s="52"/>
      <c r="H3" s="3"/>
      <c r="I3" s="3"/>
      <c r="J3" s="3"/>
      <c r="K3" s="1"/>
      <c r="L3" s="1"/>
      <c r="M3" s="1"/>
    </row>
    <row r="4" spans="1:13" ht="19.5" customHeight="1">
      <c r="A4" s="38" t="s">
        <v>13</v>
      </c>
      <c r="B4" s="38"/>
      <c r="C4" s="38"/>
      <c r="D4" s="38"/>
      <c r="E4" s="38"/>
      <c r="F4" s="38"/>
      <c r="G4" s="38"/>
      <c r="H4" s="3"/>
      <c r="I4" s="3"/>
      <c r="J4" s="3"/>
      <c r="K4" s="1"/>
      <c r="L4" s="1"/>
      <c r="M4" s="1"/>
    </row>
    <row r="5" spans="1:13" ht="19.5" customHeight="1">
      <c r="A5" s="52" t="s">
        <v>8</v>
      </c>
      <c r="B5" s="52"/>
      <c r="C5" s="52"/>
      <c r="D5" s="52"/>
      <c r="E5" s="52"/>
      <c r="F5" s="52"/>
      <c r="G5" s="52"/>
      <c r="H5" s="3"/>
      <c r="I5" s="3"/>
      <c r="J5" s="3"/>
      <c r="K5" s="1"/>
      <c r="L5" s="1"/>
      <c r="M5" s="1"/>
    </row>
    <row r="6" spans="1:13" ht="12.75">
      <c r="A6" s="19"/>
      <c r="B6" s="17"/>
      <c r="C6" s="17"/>
      <c r="D6" s="17"/>
      <c r="E6" s="17"/>
      <c r="F6" s="17"/>
      <c r="G6" s="19"/>
      <c r="H6" s="3"/>
      <c r="I6" s="3"/>
      <c r="J6" s="3"/>
      <c r="K6" s="4"/>
      <c r="L6" s="4"/>
      <c r="M6" s="4"/>
    </row>
    <row r="7" spans="1:13" ht="19.5" customHeight="1">
      <c r="A7" s="21" t="s">
        <v>3</v>
      </c>
      <c r="B7" s="22" t="s">
        <v>6</v>
      </c>
      <c r="C7" s="22" t="s">
        <v>7</v>
      </c>
      <c r="D7" s="22" t="s">
        <v>0</v>
      </c>
      <c r="E7" s="22" t="s">
        <v>14</v>
      </c>
      <c r="F7" s="22" t="s">
        <v>4</v>
      </c>
      <c r="G7" s="23" t="s">
        <v>9</v>
      </c>
      <c r="H7" s="5"/>
      <c r="I7" s="5"/>
      <c r="J7" s="5"/>
      <c r="K7" s="6"/>
      <c r="L7" s="6"/>
      <c r="M7" s="6"/>
    </row>
    <row r="8" spans="1:13" ht="24.75" customHeight="1">
      <c r="A8" s="24">
        <v>1</v>
      </c>
      <c r="B8" s="25" t="s">
        <v>10</v>
      </c>
      <c r="C8" s="26">
        <v>3378.47</v>
      </c>
      <c r="D8" s="27">
        <f>C8</f>
        <v>3378.47</v>
      </c>
      <c r="E8" s="27"/>
      <c r="F8" s="27">
        <f>SUM(D8:E8)</f>
        <v>3378.47</v>
      </c>
      <c r="G8" s="28">
        <f>F8/F12</f>
        <v>0.15737119529573096</v>
      </c>
      <c r="H8" s="7"/>
      <c r="I8" s="7"/>
      <c r="J8" s="7"/>
      <c r="K8" s="8"/>
      <c r="L8" s="8"/>
      <c r="M8" s="8"/>
    </row>
    <row r="9" spans="1:13" ht="24.75" customHeight="1">
      <c r="A9" s="24">
        <v>2</v>
      </c>
      <c r="B9" s="25" t="s">
        <v>11</v>
      </c>
      <c r="C9" s="26">
        <v>6220.83</v>
      </c>
      <c r="D9" s="27">
        <f>C9/2</f>
        <v>3110.415</v>
      </c>
      <c r="E9" s="27">
        <f>C9/2</f>
        <v>3110.415</v>
      </c>
      <c r="F9" s="27">
        <f>SUM(D9:E9)</f>
        <v>6220.83</v>
      </c>
      <c r="G9" s="28">
        <f>F9/F12</f>
        <v>0.28977005947412354</v>
      </c>
      <c r="H9" s="7"/>
      <c r="I9" s="7"/>
      <c r="J9" s="7"/>
      <c r="K9" s="8"/>
      <c r="L9" s="8"/>
      <c r="M9" s="8"/>
    </row>
    <row r="10" spans="1:13" ht="24.75" customHeight="1">
      <c r="A10" s="24">
        <v>3</v>
      </c>
      <c r="B10" s="29" t="s">
        <v>12</v>
      </c>
      <c r="C10" s="27">
        <v>6132.86</v>
      </c>
      <c r="D10" s="27">
        <f>C10/2</f>
        <v>3066.43</v>
      </c>
      <c r="E10" s="27">
        <f>C10/2</f>
        <v>3066.43</v>
      </c>
      <c r="F10" s="27">
        <f>SUM(D10:E10)</f>
        <v>6132.86</v>
      </c>
      <c r="G10" s="28">
        <f>F10/F12</f>
        <v>0.28567236316479844</v>
      </c>
      <c r="H10" s="7"/>
      <c r="I10" s="7"/>
      <c r="J10" s="7"/>
      <c r="K10" s="8"/>
      <c r="L10" s="8"/>
      <c r="M10" s="8"/>
    </row>
    <row r="11" spans="1:13" ht="24.75" customHeight="1">
      <c r="A11" s="39">
        <v>4</v>
      </c>
      <c r="B11" s="40" t="s">
        <v>16</v>
      </c>
      <c r="C11" s="27">
        <v>5736</v>
      </c>
      <c r="D11" s="40"/>
      <c r="E11" s="41">
        <f>C11</f>
        <v>5736</v>
      </c>
      <c r="F11" s="27">
        <f>SUM(D11:E11)</f>
        <v>5736</v>
      </c>
      <c r="G11" s="28">
        <f>F11/F12</f>
        <v>0.267186382065347</v>
      </c>
      <c r="H11" s="7"/>
      <c r="I11" s="7"/>
      <c r="J11" s="7"/>
      <c r="K11" s="8"/>
      <c r="L11" s="8"/>
      <c r="M11" s="8"/>
    </row>
    <row r="12" spans="1:13" ht="19.5" customHeight="1">
      <c r="A12" s="55" t="s">
        <v>4</v>
      </c>
      <c r="B12" s="56"/>
      <c r="C12" s="30">
        <f>SUM(C8:C10)</f>
        <v>15732.16</v>
      </c>
      <c r="D12" s="30">
        <f>SUM(D8:D10)</f>
        <v>9555.315</v>
      </c>
      <c r="E12" s="30">
        <f>SUM(E8:E10)</f>
        <v>6176.844999999999</v>
      </c>
      <c r="F12" s="31">
        <f>SUM(F8:F11)</f>
        <v>21468.16</v>
      </c>
      <c r="G12" s="32"/>
      <c r="H12" s="7"/>
      <c r="I12" s="7"/>
      <c r="J12" s="7"/>
      <c r="K12" s="7"/>
      <c r="L12" s="7"/>
      <c r="M12" s="7"/>
    </row>
    <row r="13" spans="1:13" ht="19.5" customHeight="1">
      <c r="A13" s="42" t="s">
        <v>1</v>
      </c>
      <c r="B13" s="43"/>
      <c r="C13" s="33"/>
      <c r="D13" s="33">
        <f>D12</f>
        <v>9555.315</v>
      </c>
      <c r="E13" s="33">
        <f>D13+E12</f>
        <v>15732.16</v>
      </c>
      <c r="F13" s="34"/>
      <c r="G13" s="35"/>
      <c r="H13" s="7"/>
      <c r="I13" s="7"/>
      <c r="J13" s="7"/>
      <c r="K13" s="7"/>
      <c r="L13" s="7"/>
      <c r="M13" s="7"/>
    </row>
    <row r="14" spans="1:13" ht="19.5" customHeight="1" thickBot="1">
      <c r="A14" s="46" t="s">
        <v>5</v>
      </c>
      <c r="B14" s="47"/>
      <c r="C14" s="36"/>
      <c r="D14" s="36">
        <f>D12/C12</f>
        <v>0.6073746389561255</v>
      </c>
      <c r="E14" s="36">
        <f>E12/C12</f>
        <v>0.3926253610438744</v>
      </c>
      <c r="F14" s="36">
        <f>SUM(D14:E14)</f>
        <v>1</v>
      </c>
      <c r="G14" s="37"/>
      <c r="H14" s="10"/>
      <c r="I14" s="9"/>
      <c r="J14" s="7"/>
      <c r="K14" s="7"/>
      <c r="L14" s="7"/>
      <c r="M14" s="7"/>
    </row>
    <row r="15" spans="1:13" ht="19.5" customHeight="1" thickTop="1">
      <c r="A15" s="48" t="s">
        <v>15</v>
      </c>
      <c r="B15" s="48"/>
      <c r="C15" s="48"/>
      <c r="D15" s="48"/>
      <c r="E15" s="48"/>
      <c r="F15" s="48"/>
      <c r="G15" s="48"/>
      <c r="H15" s="11"/>
      <c r="I15" s="11"/>
      <c r="J15" s="11"/>
      <c r="K15" s="11"/>
      <c r="L15" s="11"/>
      <c r="M15" s="11"/>
    </row>
    <row r="16" spans="1:13" ht="12.75">
      <c r="A16" s="13"/>
      <c r="B16" s="13"/>
      <c r="C16" s="14"/>
      <c r="D16" s="14"/>
      <c r="E16" s="14"/>
      <c r="F16" s="14"/>
      <c r="G16" s="14"/>
      <c r="H16" s="11"/>
      <c r="I16" s="11"/>
      <c r="J16" s="11"/>
      <c r="K16" s="11"/>
      <c r="L16" s="11"/>
      <c r="M16" s="11"/>
    </row>
    <row r="17" spans="1:13" ht="18" customHeight="1">
      <c r="A17" s="13"/>
      <c r="B17" s="13"/>
      <c r="C17" s="14"/>
      <c r="D17" s="14"/>
      <c r="E17" s="14"/>
      <c r="F17" s="14"/>
      <c r="G17" s="14"/>
      <c r="H17" s="11"/>
      <c r="I17" s="11"/>
      <c r="J17" s="11"/>
      <c r="K17" s="11"/>
      <c r="L17" s="11"/>
      <c r="M17" s="11"/>
    </row>
    <row r="18" spans="1:13" ht="29.25" customHeight="1">
      <c r="A18" s="49"/>
      <c r="B18" s="49"/>
      <c r="C18" s="49"/>
      <c r="D18" s="13"/>
      <c r="E18" s="13"/>
      <c r="F18" s="49"/>
      <c r="G18" s="49"/>
      <c r="H18" s="11"/>
      <c r="I18" s="11"/>
      <c r="J18" s="11"/>
      <c r="K18" s="11"/>
      <c r="L18" s="11"/>
      <c r="M18" s="11"/>
    </row>
    <row r="19" spans="1:13" ht="19.5" customHeight="1">
      <c r="A19" s="50" t="s">
        <v>19</v>
      </c>
      <c r="B19" s="50"/>
      <c r="C19" s="50"/>
      <c r="D19" s="50"/>
      <c r="E19" s="50"/>
      <c r="F19" s="50"/>
      <c r="G19" s="50"/>
      <c r="H19" s="11"/>
      <c r="I19" s="11"/>
      <c r="J19" s="11"/>
      <c r="K19" s="11"/>
      <c r="L19" s="11"/>
      <c r="M19" s="11"/>
    </row>
    <row r="20" spans="1:13" ht="12" customHeight="1">
      <c r="A20" s="44" t="s">
        <v>20</v>
      </c>
      <c r="B20" s="44"/>
      <c r="C20" s="44"/>
      <c r="D20" s="44"/>
      <c r="E20" s="44"/>
      <c r="F20" s="44"/>
      <c r="G20" s="44"/>
      <c r="H20" s="12"/>
      <c r="I20" s="12"/>
      <c r="J20" s="12"/>
      <c r="K20" s="12"/>
      <c r="L20" s="12"/>
      <c r="M20" s="12"/>
    </row>
    <row r="21" spans="1:13" ht="15" customHeight="1">
      <c r="A21" s="57" t="s">
        <v>21</v>
      </c>
      <c r="B21" s="57"/>
      <c r="C21" s="14"/>
      <c r="D21" s="18"/>
      <c r="E21" s="18"/>
      <c r="F21" s="54"/>
      <c r="G21" s="54"/>
      <c r="H21" s="11"/>
      <c r="I21" s="11"/>
      <c r="J21" s="11"/>
      <c r="K21" s="11"/>
      <c r="L21" s="11"/>
      <c r="M21" s="11"/>
    </row>
    <row r="22" spans="1:13" ht="12.75">
      <c r="A22" s="45"/>
      <c r="B22" s="45"/>
      <c r="C22" s="45"/>
      <c r="D22" s="18"/>
      <c r="E22" s="18"/>
      <c r="F22" s="53"/>
      <c r="G22" s="53"/>
      <c r="H22" s="11"/>
      <c r="I22" s="11"/>
      <c r="J22" s="11"/>
      <c r="K22" s="11"/>
      <c r="L22" s="11"/>
      <c r="M22" s="11"/>
    </row>
    <row r="23" spans="1:13" ht="12.75">
      <c r="A23" s="45"/>
      <c r="B23" s="45"/>
      <c r="C23" s="45"/>
      <c r="D23" s="18"/>
      <c r="E23" s="18"/>
      <c r="F23" s="45"/>
      <c r="G23" s="45"/>
      <c r="H23" s="11"/>
      <c r="I23" s="11"/>
      <c r="J23" s="11"/>
      <c r="K23" s="11"/>
      <c r="L23" s="11"/>
      <c r="M23" s="11"/>
    </row>
    <row r="24" spans="1:13" ht="13.5" thickBot="1">
      <c r="A24" s="15"/>
      <c r="B24" s="15"/>
      <c r="C24" s="16"/>
      <c r="D24" s="16"/>
      <c r="E24" s="16"/>
      <c r="F24" s="16"/>
      <c r="G24" s="20"/>
      <c r="H24" s="11"/>
      <c r="I24" s="11"/>
      <c r="J24" s="11"/>
      <c r="K24" s="11"/>
      <c r="L24" s="11"/>
      <c r="M24" s="11"/>
    </row>
  </sheetData>
  <sheetProtection/>
  <mergeCells count="18">
    <mergeCell ref="A21:B21"/>
    <mergeCell ref="A1:G1"/>
    <mergeCell ref="A2:G2"/>
    <mergeCell ref="A3:G3"/>
    <mergeCell ref="A5:G5"/>
    <mergeCell ref="A23:C23"/>
    <mergeCell ref="F23:G23"/>
    <mergeCell ref="F22:G22"/>
    <mergeCell ref="F21:G21"/>
    <mergeCell ref="A12:B12"/>
    <mergeCell ref="A13:B13"/>
    <mergeCell ref="A22:C22"/>
    <mergeCell ref="A14:B14"/>
    <mergeCell ref="A15:G15"/>
    <mergeCell ref="A18:C18"/>
    <mergeCell ref="F18:G18"/>
    <mergeCell ref="A19:G19"/>
    <mergeCell ref="A20:G20"/>
  </mergeCells>
  <printOptions horizontalCentered="1" verticalCentered="1"/>
  <pageMargins left="1.5748031496062993" right="1.3779527559055118" top="0.984251968503937" bottom="0.984251968503937" header="0.5118110236220472" footer="0.511811023622047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Daniel</cp:lastModifiedBy>
  <cp:lastPrinted>2018-06-20T16:58:50Z</cp:lastPrinted>
  <dcterms:created xsi:type="dcterms:W3CDTF">2007-04-10T12:03:33Z</dcterms:created>
  <dcterms:modified xsi:type="dcterms:W3CDTF">2018-06-20T16:58:54Z</dcterms:modified>
  <cp:category/>
  <cp:version/>
  <cp:contentType/>
  <cp:contentStatus/>
</cp:coreProperties>
</file>